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bald\Desktop\Claude OS\Business\buildmacourse-website\assets\guides\"/>
    </mc:Choice>
  </mc:AlternateContent>
  <xr:revisionPtr revIDLastSave="0" documentId="13_ncr:1_{6E474DDF-5470-4740-A6B0-C47250AE8B79}" xr6:coauthVersionLast="47" xr6:coauthVersionMax="47" xr10:uidLastSave="{00000000-0000-0000-0000-000000000000}"/>
  <bookViews>
    <workbookView xWindow="-108" yWindow="-108" windowWidth="23256" windowHeight="13176" xr2:uid="{00000000-000D-0000-FFFF-FFFF00000000}"/>
  </bookViews>
  <sheets>
    <sheet name="Checklist" sheetId="1" r:id="rId1"/>
    <sheet name="Remediation log" sheetId="2" r:id="rId2"/>
  </sheets>
  <definedNames>
    <definedName name="_xlnm.Print_Titles" localSheetId="0">Checklist!$15:$15</definedName>
    <definedName name="_xlnm.Print_Titles" localSheetId="1">'Remediation log'!$9:$9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2" l="1"/>
  <c r="C43" i="1"/>
  <c r="I34" i="1"/>
  <c r="I33" i="1"/>
  <c r="I32" i="1"/>
  <c r="I31" i="1"/>
  <c r="C42" i="1" s="1"/>
  <c r="I23" i="1"/>
  <c r="I22" i="1"/>
  <c r="I21" i="1"/>
  <c r="I20" i="1"/>
  <c r="I19" i="1"/>
  <c r="I18" i="1"/>
  <c r="I17" i="1"/>
  <c r="I16" i="1"/>
  <c r="C41" i="1" l="1"/>
  <c r="C44" i="1" s="1"/>
</calcChain>
</file>

<file path=xl/sharedStrings.xml><?xml version="1.0" encoding="utf-8"?>
<sst xmlns="http://schemas.openxmlformats.org/spreadsheetml/2006/main" count="166" uniqueCount="126">
  <si>
    <t>Home health aide competency evaluation checklist: one workbook per aide, 42 CFR 484.80(c)</t>
  </si>
  <si>
    <t>Federal floor under 42 CFR 484.80, checked 25 September 2026. Your state or accreditor may require more.</t>
  </si>
  <si>
    <t>A registered nurse performs the evaluation, in consultation with other skilled professionals as appropriate (42 CFR 484.80(c)(3)). Areas (i), (iii), (ix), (x) and (xi), shaded, must be evaluated by observing the aide perform the task with a patient or pseudo-patient; the other areas may be evaluated by written exam, oral exam, or observation (42 CFR 484.80(c)(1)). CMS guidance says the RN observes each observed task in its entirety (Appendix B, G768).</t>
  </si>
  <si>
    <t>Rate every task S (satisfactory) or U (unsatisfactory). A U on a task means the aide is not competent in that task. A U in more than 1 area means the aide has not passed. The result box under the table applies 42 CFR 484.80(c)(4).</t>
  </si>
  <si>
    <t>Aide and program: what the competency file must show (CMS State Operations Manual, Appendix B, G772)</t>
  </si>
  <si>
    <t>Aide name</t>
  </si>
  <si>
    <t>Agency</t>
  </si>
  <si>
    <t>Description of the competency evaluation program</t>
  </si>
  <si>
    <t>Appendix B, G772</t>
  </si>
  <si>
    <t>Qualifications of the instructors and the RN evaluator</t>
  </si>
  <si>
    <t>Appendix B, G772; 42 CFR 484.80(c)(3)</t>
  </si>
  <si>
    <t>Competency determined by direct observation? (the results of those observations are the rows below)</t>
  </si>
  <si>
    <t>Skills evaluated during patient care versus in a laboratory or simulation</t>
  </si>
  <si>
    <t>Recorded row by row in the column "Patient or pseudo-patient used".</t>
  </si>
  <si>
    <t>Skills beyond 42 CFR 484.80(b)(3): how they were taught and tested</t>
  </si>
  <si>
    <t>Appendix B, G772; 42 CFR 484.80(b)(3)(xiv)</t>
  </si>
  <si>
    <t>Paragraph</t>
  </si>
  <si>
    <t>Area or task, in the rule's own words</t>
  </si>
  <si>
    <t>Method the rule allows</t>
  </si>
  <si>
    <t>Patient or pseudo-patient used</t>
  </si>
  <si>
    <t>RN evaluator (name, credentials)</t>
  </si>
  <si>
    <t>Skilled professional consulted, if any</t>
  </si>
  <si>
    <t>Date</t>
  </si>
  <si>
    <t>S or U (task)</t>
  </si>
  <si>
    <t>Area result (S or U)</t>
  </si>
  <si>
    <t>Notes or retraining reference</t>
  </si>
  <si>
    <t>Source</t>
  </si>
  <si>
    <t>(b)(3)(i)</t>
  </si>
  <si>
    <t>Communication skills, including the ability to read, write, and verbally report clinical information to patients, representatives, and caregivers, as well as to other HHA staff.</t>
  </si>
  <si>
    <t>Observed with a patient or pseudo-patient</t>
  </si>
  <si>
    <t>42 CFR 484.80(b)(3)(i); (c)(1)</t>
  </si>
  <si>
    <t>(b)(3)(ii)</t>
  </si>
  <si>
    <t>Observation, reporting, and documentation of patient status and the care or service furnished.</t>
  </si>
  <si>
    <t>Written exam, oral exam, or observed (patient, or pseudo-patient in a simulation)</t>
  </si>
  <si>
    <t>42 CFR 484.80(b)(3)(ii); (c)(1)</t>
  </si>
  <si>
    <t>(b)(3)(iii)</t>
  </si>
  <si>
    <t>Reading and recording temperature, pulse, and respiration.</t>
  </si>
  <si>
    <t>Blood pressure is not in (b)(3)(iii). If your aides take it, add it under (xiv) below.</t>
  </si>
  <si>
    <t>42 CFR 484.80(b)(3)(iii); (c)(1)</t>
  </si>
  <si>
    <t>(b)(3)(iv)</t>
  </si>
  <si>
    <t>Basic infection prevention and control procedures.</t>
  </si>
  <si>
    <t>42 CFR 484.80(b)(3)(iv); (c)(1)</t>
  </si>
  <si>
    <t>(b)(3)(v)</t>
  </si>
  <si>
    <t>Basic elements of body functioning and changes in body function that must be reported to an aide's supervisor.</t>
  </si>
  <si>
    <t>42 CFR 484.80(b)(3)(v); (c)(1)</t>
  </si>
  <si>
    <t>(b)(3)(vi)</t>
  </si>
  <si>
    <t>Maintenance of a clean, safe, and healthy environment.</t>
  </si>
  <si>
    <t>42 CFR 484.80(b)(3)(vi); (c)(1)</t>
  </si>
  <si>
    <t>(b)(3)(vii)</t>
  </si>
  <si>
    <t>Recognizing emergencies and the knowledge of instituting emergency procedures and their application.</t>
  </si>
  <si>
    <t>42 CFR 484.80(b)(3)(vii); (c)(1)</t>
  </si>
  <si>
    <t>(b)(3)(viii)</t>
  </si>
  <si>
    <t>The physical, emotional, and developmental needs of and ways to work with the populations served by the HHA, including the need for respect for the patient, his or her privacy, and his or her property.</t>
  </si>
  <si>
    <t>42 CFR 484.80(b)(3)(viii); (c)(1)</t>
  </si>
  <si>
    <t>(b)(3)(ix)</t>
  </si>
  <si>
    <t>Appropriate and safe techniques in performing personal hygiene and grooming tasks that include:</t>
  </si>
  <si>
    <t>Rate each of the 6 tasks below, then enter the area result here. 42 CFR 484.80(c)(4) does not say whether a U on 1 task makes the whole (ix) area U. Your written policy decides; apply it the same way every time.</t>
  </si>
  <si>
    <t>42 CFR 484.80(b)(3)(ix); (c)(1); (c)(4)</t>
  </si>
  <si>
    <t>(b)(3)(ix)(A)</t>
  </si>
  <si>
    <t>Bed bath</t>
  </si>
  <si>
    <t>42 CFR 484.80(b)(3)(ix)(A); (c)(1)</t>
  </si>
  <si>
    <t>(b)(3)(ix)(B)</t>
  </si>
  <si>
    <t>Sponge, tub, and shower bath</t>
  </si>
  <si>
    <t>42 CFR 484.80(b)(3)(ix)(B); (c)(1)</t>
  </si>
  <si>
    <t>(b)(3)(ix)(C)</t>
  </si>
  <si>
    <t>Hair shampooing in sink, tub, and bed</t>
  </si>
  <si>
    <t>42 CFR 484.80(b)(3)(ix)(C); (c)(1)</t>
  </si>
  <si>
    <t>(b)(3)(ix)(D)</t>
  </si>
  <si>
    <t>Nail and skin care</t>
  </si>
  <si>
    <t>42 CFR 484.80(b)(3)(ix)(D); (c)(1)</t>
  </si>
  <si>
    <t>(b)(3)(ix)(E)</t>
  </si>
  <si>
    <t>Oral hygiene</t>
  </si>
  <si>
    <t>42 CFR 484.80(b)(3)(ix)(E); (c)(1)</t>
  </si>
  <si>
    <t>(b)(3)(ix)(F)</t>
  </si>
  <si>
    <t>Toileting and elimination</t>
  </si>
  <si>
    <t>42 CFR 484.80(b)(3)(ix)(F); (c)(1)</t>
  </si>
  <si>
    <t>(b)(3)(x)</t>
  </si>
  <si>
    <t>Safe transfer techniques and ambulation</t>
  </si>
  <si>
    <t>42 CFR 484.80(b)(3)(x); (c)(1)</t>
  </si>
  <si>
    <t>(b)(3)(xi)</t>
  </si>
  <si>
    <t>Normal range of motion and positioning</t>
  </si>
  <si>
    <t>42 CFR 484.80(b)(3)(xi); (c)(1)</t>
  </si>
  <si>
    <t>(b)(3)(xii)</t>
  </si>
  <si>
    <t>Adequate nutrition and fluid intake</t>
  </si>
  <si>
    <t>42 CFR 484.80(b)(3)(xii); (c)(1)</t>
  </si>
  <si>
    <t>(b)(3)(xiii)</t>
  </si>
  <si>
    <t>Recognizing and reporting changes in skin condition</t>
  </si>
  <si>
    <t>42 CFR 484.80(b)(3)(xiii); (c)(1)</t>
  </si>
  <si>
    <t>(b)(3)(xiv)</t>
  </si>
  <si>
    <t>Any other task that the HHA may choose to have an aide perform as permitted under state law.</t>
  </si>
  <si>
    <t>Write each task your agency adds in the blank rows below (blood pressure, if your aides take it). Record how each was taught and tested in the program block above (Appendix B, G772). Leave blank if you add none.</t>
  </si>
  <si>
    <t>42 CFR 484.80(b)(3)(xiv); (c)(1); CMS SOM Appendix B, G772</t>
  </si>
  <si>
    <t>Agency-added task: write it in column B</t>
  </si>
  <si>
    <t>42 CFR 484.80(b)(3)(xiv)</t>
  </si>
  <si>
    <t>Result under 42 CFR 484.80(c)(4)</t>
  </si>
  <si>
    <t>Areas (i) to (xiii) rated so far (13 required)</t>
  </si>
  <si>
    <t>42 CFR 484.80(c)(4)</t>
  </si>
  <si>
    <t>Areas rated U</t>
  </si>
  <si>
    <t>Tasks rated U</t>
  </si>
  <si>
    <t>Result</t>
  </si>
  <si>
    <t>No area rated U</t>
  </si>
  <si>
    <t>Passed.</t>
  </si>
  <si>
    <t>42 CFR 484.80(c), (c)(4)</t>
  </si>
  <si>
    <t>U in 1 area</t>
  </si>
  <si>
    <t>Passed. The aide must not perform the task rated U without direct supervision by a registered nurse until trained in that task and re-evaluated successfully. Log it on the Remediation log sheet.</t>
  </si>
  <si>
    <t>U in 2 or more areas</t>
  </si>
  <si>
    <t>Not passed. The aide may not furnish home health services for the agency (42 CFR 484.80(c)). Log each U task on the Remediation log sheet.</t>
  </si>
  <si>
    <t>Any task rated U</t>
  </si>
  <si>
    <t>The aide is not competent in that task, whatever the overall result. Direct RN supervision for that task until trained in it and re-evaluated successfully.</t>
  </si>
  <si>
    <t>RN evaluator signature</t>
  </si>
  <si>
    <t>Printed name and credentials</t>
  </si>
  <si>
    <t>Remediation log: retraining and re-evaluation for this aide</t>
  </si>
  <si>
    <t>Trigger (c)(4): a task rated U on a competency evaluation. The aide must not perform that task without direct supervision by a registered nurse until trained in it and re-evaluated successfully (42 CFR 484.80(c)(4)).</t>
  </si>
  <si>
    <t>Trigger (h)(3): a deficiency in aide services verified by the registered nurse or other appropriate skilled professional during an on-site visit. The agency must conduct, and the aide must complete, retraining and a competency evaluation for the deficient and all related skills (42 CFR 484.80(h)(3)).</t>
  </si>
  <si>
    <t>42 CFR 484.80 does not set the number of attempts, the time between them, or the hours, format or trainer for retraining. Your written policy sets them, and so may your state.</t>
  </si>
  <si>
    <t>Aide</t>
  </si>
  <si>
    <t>Trigger</t>
  </si>
  <si>
    <t>Task or skill (for (h)(3): the deficient and all related skills)</t>
  </si>
  <si>
    <t>Date retrained</t>
  </si>
  <si>
    <t>Retrained by</t>
  </si>
  <si>
    <t>Date re-evaluated</t>
  </si>
  <si>
    <t>Result (S or U)</t>
  </si>
  <si>
    <t>RN signature</t>
  </si>
  <si>
    <t>(h)(3) supervisory visit deficiency</t>
  </si>
  <si>
    <t>Near-fall in a bed-to-chair transfer; related skills: transfers to a bedside commode and to a shower chair (CMS's own example, 2021 rule; delete this row)</t>
  </si>
  <si>
    <t>(example)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</si>
</sst>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1"/>
      <color theme="1"/>
      <name val="Calibri"/>
      <family val="2"/>
      <scheme val="minor"/>
    </font>
    <font>
      <b/>
      <sz val="14"/>
      <color rgb="FF1F2937"/>
      <name val="Calibri"/>
    </font>
    <font>
      <b/>
      <sz val="10"/>
      <color rgb="FF1F2937"/>
      <name val="Calibri"/>
    </font>
    <font>
      <sz val="10"/>
      <color rgb="FF1F2937"/>
      <name val="Calibri"/>
    </font>
    <font>
      <b/>
      <sz val="11"/>
      <color rgb="FFFFFFFF"/>
      <name val="Calibri"/>
    </font>
    <font>
      <b/>
      <sz val="11"/>
      <color rgb="FF1F2937"/>
      <name val="Calibri"/>
    </font>
    <font>
      <sz val="9"/>
      <color rgb="FF1F2937"/>
      <name val="Calibri"/>
    </font>
    <font>
      <i/>
      <sz val="11"/>
      <color rgb="FF6B7280"/>
      <name val="Calibri"/>
    </font>
    <font>
      <sz val="11"/>
      <color rgb="FF1F2937"/>
      <name val="Calibri"/>
    </font>
  </fonts>
  <fills count="6">
    <fill>
      <patternFill patternType="none"/>
    </fill>
    <fill>
      <patternFill patternType="gray125"/>
    </fill>
    <fill>
      <patternFill patternType="solid">
        <fgColor rgb="FFF3F4F6"/>
      </patternFill>
    </fill>
    <fill>
      <patternFill patternType="solid">
        <fgColor rgb="FF1F2937"/>
      </patternFill>
    </fill>
    <fill>
      <patternFill patternType="solid">
        <fgColor rgb="FFFEF3C7"/>
      </patternFill>
    </fill>
    <fill>
      <patternFill patternType="solid">
        <fgColor rgb="FFE5E7EB"/>
      </patternFill>
    </fill>
  </fills>
  <borders count="3">
    <border>
      <left/>
      <right/>
      <top/>
      <bottom/>
      <diagonal/>
    </border>
    <border>
      <left style="thin">
        <color rgb="FF9CA3AF"/>
      </left>
      <right style="thin">
        <color rgb="FF9CA3AF"/>
      </right>
      <top style="thin">
        <color rgb="FF9CA3AF"/>
      </top>
      <bottom style="thin">
        <color rgb="FF9CA3AF"/>
      </bottom>
      <diagonal/>
    </border>
    <border>
      <left/>
      <right/>
      <top/>
      <bottom style="thin">
        <color rgb="FF9CA3AF"/>
      </bottom>
      <diagonal/>
    </border>
  </borders>
  <cellStyleXfs count="1">
    <xf numFmtId="0" fontId="0" fillId="0" borderId="0"/>
  </cellStyleXfs>
  <cellXfs count="28">
    <xf numFmtId="0" fontId="0" fillId="0" borderId="0" xfId="0"/>
    <xf numFmtId="0" fontId="1" fillId="0" borderId="0" xfId="0" applyFont="1"/>
    <xf numFmtId="0" fontId="0" fillId="0" borderId="1" xfId="0" applyBorder="1" applyAlignment="1">
      <alignment vertical="top" wrapText="1"/>
    </xf>
    <xf numFmtId="0" fontId="6" fillId="0" borderId="1" xfId="0" applyFont="1" applyBorder="1" applyAlignment="1">
      <alignment vertical="top" wrapText="1"/>
    </xf>
    <xf numFmtId="0" fontId="7" fillId="0" borderId="1" xfId="0" applyFont="1" applyBorder="1" applyAlignment="1">
      <alignment vertical="top" wrapText="1"/>
    </xf>
    <xf numFmtId="0" fontId="4" fillId="3" borderId="1" xfId="0" applyFont="1" applyFill="1" applyBorder="1" applyAlignment="1">
      <alignment horizontal="center" vertical="top" wrapText="1"/>
    </xf>
    <xf numFmtId="0" fontId="0" fillId="4" borderId="1" xfId="0" applyFill="1" applyBorder="1" applyAlignment="1">
      <alignment vertical="top" wrapText="1"/>
    </xf>
    <xf numFmtId="164" fontId="0" fillId="0" borderId="1" xfId="0" applyNumberFormat="1" applyBorder="1" applyAlignment="1">
      <alignment vertical="top" wrapText="1"/>
    </xf>
    <xf numFmtId="0" fontId="0" fillId="0" borderId="1" xfId="0" applyBorder="1" applyAlignment="1">
      <alignment horizontal="center" vertical="top" wrapText="1"/>
    </xf>
    <xf numFmtId="0" fontId="0" fillId="5" borderId="1" xfId="0" applyFill="1" applyBorder="1" applyAlignment="1">
      <alignment vertical="top" wrapText="1"/>
    </xf>
    <xf numFmtId="164" fontId="0" fillId="5" borderId="1" xfId="0" applyNumberFormat="1" applyFill="1" applyBorder="1" applyAlignment="1">
      <alignment vertical="top" wrapText="1"/>
    </xf>
    <xf numFmtId="0" fontId="0" fillId="5" borderId="1" xfId="0" applyFill="1" applyBorder="1" applyAlignment="1">
      <alignment horizontal="center" vertical="top" wrapText="1"/>
    </xf>
    <xf numFmtId="0" fontId="0" fillId="4" borderId="1" xfId="0" applyFill="1" applyBorder="1" applyAlignment="1">
      <alignment vertical="top" wrapText="1" indent="2"/>
    </xf>
    <xf numFmtId="0" fontId="0" fillId="0" borderId="1" xfId="0" applyBorder="1" applyAlignment="1">
      <alignment vertical="top" wrapText="1" indent="2"/>
    </xf>
    <xf numFmtId="0" fontId="6" fillId="0" borderId="1" xfId="0" applyFont="1" applyBorder="1"/>
    <xf numFmtId="0" fontId="5" fillId="0" borderId="0" xfId="0" applyFont="1"/>
    <xf numFmtId="0" fontId="2" fillId="2" borderId="0" xfId="0" applyFont="1" applyFill="1" applyAlignment="1">
      <alignment vertical="top" wrapText="1"/>
    </xf>
    <xf numFmtId="0" fontId="0" fillId="0" borderId="0" xfId="0"/>
    <xf numFmtId="0" fontId="5" fillId="0" borderId="1" xfId="0" applyFont="1" applyBorder="1" applyAlignment="1">
      <alignment vertical="top" wrapText="1"/>
    </xf>
    <xf numFmtId="0" fontId="0" fillId="0" borderId="1" xfId="0" applyBorder="1"/>
    <xf numFmtId="0" fontId="0" fillId="0" borderId="2" xfId="0" applyBorder="1"/>
    <xf numFmtId="0" fontId="0" fillId="0" borderId="1" xfId="0" applyBorder="1" applyAlignment="1">
      <alignment vertical="top" wrapText="1"/>
    </xf>
    <xf numFmtId="0" fontId="8" fillId="0" borderId="1" xfId="0" applyFont="1" applyBorder="1"/>
    <xf numFmtId="0" fontId="3" fillId="2" borderId="0" xfId="0" applyFont="1" applyFill="1" applyAlignment="1">
      <alignment vertical="top" wrapText="1"/>
    </xf>
    <xf numFmtId="0" fontId="5" fillId="0" borderId="1" xfId="0" applyFont="1" applyBorder="1"/>
    <xf numFmtId="0" fontId="4" fillId="3" borderId="0" xfId="0" applyFont="1" applyFill="1"/>
    <xf numFmtId="0" fontId="5" fillId="0" borderId="0" xfId="0" applyFont="1"/>
    <xf numFmtId="0" fontId="7" fillId="0" borderId="1"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4"/>
  <sheetViews>
    <sheetView tabSelected="1" workbookViewId="0">
      <pane xSplit="2" ySplit="15" topLeftCell="C16" activePane="bottomRight" state="frozen"/>
      <selection pane="topRight"/>
      <selection pane="bottomLeft"/>
      <selection pane="bottomRight"/>
    </sheetView>
  </sheetViews>
  <sheetFormatPr defaultRowHeight="14.4" x14ac:dyDescent="0.3"/>
  <cols>
    <col min="1" max="1" width="14" customWidth="1"/>
    <col min="2" max="2" width="46" customWidth="1"/>
    <col min="3" max="3" width="26" customWidth="1"/>
    <col min="4" max="4" width="24" customWidth="1"/>
    <col min="5" max="5" width="22" customWidth="1"/>
    <col min="6" max="6" width="20" customWidth="1"/>
    <col min="7" max="7" width="12" customWidth="1"/>
    <col min="8" max="8" width="9" customWidth="1"/>
    <col min="9" max="9" width="11" customWidth="1"/>
    <col min="10" max="10" width="34" customWidth="1"/>
    <col min="11" max="11" width="28" customWidth="1"/>
  </cols>
  <sheetData>
    <row r="1" spans="1:11" ht="18" x14ac:dyDescent="0.35">
      <c r="A1" s="1" t="s">
        <v>0</v>
      </c>
    </row>
    <row r="2" spans="1:11" x14ac:dyDescent="0.3">
      <c r="A2" s="16" t="s">
        <v>1</v>
      </c>
      <c r="B2" s="17"/>
      <c r="C2" s="17"/>
      <c r="D2" s="17"/>
      <c r="E2" s="17"/>
      <c r="F2" s="17"/>
      <c r="G2" s="17"/>
      <c r="H2" s="17"/>
      <c r="I2" s="17"/>
      <c r="J2" s="17"/>
      <c r="K2" s="17"/>
    </row>
    <row r="3" spans="1:11" ht="42" customHeight="1" x14ac:dyDescent="0.3">
      <c r="A3" s="23" t="s">
        <v>2</v>
      </c>
      <c r="B3" s="17"/>
      <c r="C3" s="17"/>
      <c r="D3" s="17"/>
      <c r="E3" s="17"/>
      <c r="F3" s="17"/>
      <c r="G3" s="17"/>
      <c r="H3" s="17"/>
      <c r="I3" s="17"/>
      <c r="J3" s="17"/>
      <c r="K3" s="17"/>
    </row>
    <row r="4" spans="1:11" ht="30" customHeight="1" x14ac:dyDescent="0.3">
      <c r="A4" s="23" t="s">
        <v>3</v>
      </c>
      <c r="B4" s="17"/>
      <c r="C4" s="17"/>
      <c r="D4" s="17"/>
      <c r="E4" s="17"/>
      <c r="F4" s="17"/>
      <c r="G4" s="17"/>
      <c r="H4" s="17"/>
      <c r="I4" s="17"/>
      <c r="J4" s="17"/>
      <c r="K4" s="17"/>
    </row>
    <row r="6" spans="1:11" x14ac:dyDescent="0.3">
      <c r="A6" s="25" t="s">
        <v>4</v>
      </c>
      <c r="B6" s="17"/>
      <c r="C6" s="17"/>
      <c r="D6" s="17"/>
      <c r="E6" s="17"/>
      <c r="F6" s="17"/>
      <c r="G6" s="17"/>
      <c r="H6" s="17"/>
      <c r="I6" s="17"/>
      <c r="J6" s="17"/>
      <c r="K6" s="17"/>
    </row>
    <row r="7" spans="1:11" ht="30" customHeight="1" x14ac:dyDescent="0.3">
      <c r="A7" s="18" t="s">
        <v>5</v>
      </c>
      <c r="B7" s="19"/>
      <c r="C7" s="21"/>
      <c r="D7" s="19"/>
      <c r="E7" s="19"/>
      <c r="F7" s="19"/>
      <c r="G7" s="19"/>
      <c r="H7" s="19"/>
      <c r="I7" s="19"/>
      <c r="J7" s="19"/>
      <c r="K7" s="3"/>
    </row>
    <row r="8" spans="1:11" ht="30" customHeight="1" x14ac:dyDescent="0.3">
      <c r="A8" s="18" t="s">
        <v>6</v>
      </c>
      <c r="B8" s="19"/>
      <c r="C8" s="21"/>
      <c r="D8" s="19"/>
      <c r="E8" s="19"/>
      <c r="F8" s="19"/>
      <c r="G8" s="19"/>
      <c r="H8" s="19"/>
      <c r="I8" s="19"/>
      <c r="J8" s="19"/>
      <c r="K8" s="3"/>
    </row>
    <row r="9" spans="1:11" ht="30" customHeight="1" x14ac:dyDescent="0.3">
      <c r="A9" s="18" t="s">
        <v>7</v>
      </c>
      <c r="B9" s="19"/>
      <c r="C9" s="21"/>
      <c r="D9" s="19"/>
      <c r="E9" s="19"/>
      <c r="F9" s="19"/>
      <c r="G9" s="19"/>
      <c r="H9" s="19"/>
      <c r="I9" s="19"/>
      <c r="J9" s="19"/>
      <c r="K9" s="3" t="s">
        <v>8</v>
      </c>
    </row>
    <row r="10" spans="1:11" ht="30" customHeight="1" x14ac:dyDescent="0.3">
      <c r="A10" s="18" t="s">
        <v>9</v>
      </c>
      <c r="B10" s="19"/>
      <c r="C10" s="21"/>
      <c r="D10" s="19"/>
      <c r="E10" s="19"/>
      <c r="F10" s="19"/>
      <c r="G10" s="19"/>
      <c r="H10" s="19"/>
      <c r="I10" s="19"/>
      <c r="J10" s="19"/>
      <c r="K10" s="3" t="s">
        <v>10</v>
      </c>
    </row>
    <row r="11" spans="1:11" ht="30" customHeight="1" x14ac:dyDescent="0.3">
      <c r="A11" s="18" t="s">
        <v>11</v>
      </c>
      <c r="B11" s="19"/>
      <c r="C11" s="21"/>
      <c r="D11" s="19"/>
      <c r="E11" s="19"/>
      <c r="F11" s="19"/>
      <c r="G11" s="19"/>
      <c r="H11" s="19"/>
      <c r="I11" s="19"/>
      <c r="J11" s="19"/>
      <c r="K11" s="3" t="s">
        <v>8</v>
      </c>
    </row>
    <row r="12" spans="1:11" ht="30" customHeight="1" x14ac:dyDescent="0.3">
      <c r="A12" s="18" t="s">
        <v>12</v>
      </c>
      <c r="B12" s="19"/>
      <c r="C12" s="27" t="s">
        <v>13</v>
      </c>
      <c r="D12" s="19"/>
      <c r="E12" s="19"/>
      <c r="F12" s="19"/>
      <c r="G12" s="19"/>
      <c r="H12" s="19"/>
      <c r="I12" s="19"/>
      <c r="J12" s="19"/>
      <c r="K12" s="3" t="s">
        <v>8</v>
      </c>
    </row>
    <row r="13" spans="1:11" ht="30" customHeight="1" x14ac:dyDescent="0.3">
      <c r="A13" s="18" t="s">
        <v>14</v>
      </c>
      <c r="B13" s="19"/>
      <c r="C13" s="21"/>
      <c r="D13" s="19"/>
      <c r="E13" s="19"/>
      <c r="F13" s="19"/>
      <c r="G13" s="19"/>
      <c r="H13" s="19"/>
      <c r="I13" s="19"/>
      <c r="J13" s="19"/>
      <c r="K13" s="3" t="s">
        <v>15</v>
      </c>
    </row>
    <row r="15" spans="1:11" ht="31.95" customHeight="1" x14ac:dyDescent="0.3">
      <c r="A15" s="5" t="s">
        <v>16</v>
      </c>
      <c r="B15" s="5" t="s">
        <v>17</v>
      </c>
      <c r="C15" s="5" t="s">
        <v>18</v>
      </c>
      <c r="D15" s="5" t="s">
        <v>19</v>
      </c>
      <c r="E15" s="5" t="s">
        <v>20</v>
      </c>
      <c r="F15" s="5" t="s">
        <v>21</v>
      </c>
      <c r="G15" s="5" t="s">
        <v>22</v>
      </c>
      <c r="H15" s="5" t="s">
        <v>23</v>
      </c>
      <c r="I15" s="5" t="s">
        <v>24</v>
      </c>
      <c r="J15" s="5" t="s">
        <v>25</v>
      </c>
      <c r="K15" s="5" t="s">
        <v>26</v>
      </c>
    </row>
    <row r="16" spans="1:11" ht="57.6" x14ac:dyDescent="0.3">
      <c r="A16" s="6" t="s">
        <v>27</v>
      </c>
      <c r="B16" s="6" t="s">
        <v>28</v>
      </c>
      <c r="C16" s="6" t="s">
        <v>29</v>
      </c>
      <c r="D16" s="2"/>
      <c r="E16" s="2"/>
      <c r="F16" s="2"/>
      <c r="G16" s="7"/>
      <c r="H16" s="8"/>
      <c r="I16" s="8" t="str">
        <f t="shared" ref="I16:I23" si="0">IF(H16="","",H16)</f>
        <v/>
      </c>
      <c r="J16" s="2"/>
      <c r="K16" s="3" t="s">
        <v>30</v>
      </c>
    </row>
    <row r="17" spans="1:11" ht="43.2" x14ac:dyDescent="0.3">
      <c r="A17" s="2" t="s">
        <v>31</v>
      </c>
      <c r="B17" s="2" t="s">
        <v>32</v>
      </c>
      <c r="C17" s="2" t="s">
        <v>33</v>
      </c>
      <c r="D17" s="2"/>
      <c r="E17" s="2"/>
      <c r="F17" s="2"/>
      <c r="G17" s="7"/>
      <c r="H17" s="8"/>
      <c r="I17" s="8" t="str">
        <f t="shared" si="0"/>
        <v/>
      </c>
      <c r="J17" s="2"/>
      <c r="K17" s="3" t="s">
        <v>34</v>
      </c>
    </row>
    <row r="18" spans="1:11" ht="28.8" x14ac:dyDescent="0.3">
      <c r="A18" s="6" t="s">
        <v>35</v>
      </c>
      <c r="B18" s="6" t="s">
        <v>36</v>
      </c>
      <c r="C18" s="6" t="s">
        <v>29</v>
      </c>
      <c r="D18" s="2"/>
      <c r="E18" s="2"/>
      <c r="F18" s="2"/>
      <c r="G18" s="7"/>
      <c r="H18" s="8"/>
      <c r="I18" s="8" t="str">
        <f t="shared" si="0"/>
        <v/>
      </c>
      <c r="J18" s="2" t="s">
        <v>37</v>
      </c>
      <c r="K18" s="3" t="s">
        <v>38</v>
      </c>
    </row>
    <row r="19" spans="1:11" ht="43.2" x14ac:dyDescent="0.3">
      <c r="A19" s="2" t="s">
        <v>39</v>
      </c>
      <c r="B19" s="2" t="s">
        <v>40</v>
      </c>
      <c r="C19" s="2" t="s">
        <v>33</v>
      </c>
      <c r="D19" s="2"/>
      <c r="E19" s="2"/>
      <c r="F19" s="2"/>
      <c r="G19" s="7"/>
      <c r="H19" s="8"/>
      <c r="I19" s="8" t="str">
        <f t="shared" si="0"/>
        <v/>
      </c>
      <c r="J19" s="2"/>
      <c r="K19" s="3" t="s">
        <v>41</v>
      </c>
    </row>
    <row r="20" spans="1:11" ht="43.2" x14ac:dyDescent="0.3">
      <c r="A20" s="2" t="s">
        <v>42</v>
      </c>
      <c r="B20" s="2" t="s">
        <v>43</v>
      </c>
      <c r="C20" s="2" t="s">
        <v>33</v>
      </c>
      <c r="D20" s="2"/>
      <c r="E20" s="2"/>
      <c r="F20" s="2"/>
      <c r="G20" s="7"/>
      <c r="H20" s="8"/>
      <c r="I20" s="8" t="str">
        <f t="shared" si="0"/>
        <v/>
      </c>
      <c r="J20" s="2"/>
      <c r="K20" s="3" t="s">
        <v>44</v>
      </c>
    </row>
    <row r="21" spans="1:11" ht="43.2" x14ac:dyDescent="0.3">
      <c r="A21" s="2" t="s">
        <v>45</v>
      </c>
      <c r="B21" s="2" t="s">
        <v>46</v>
      </c>
      <c r="C21" s="2" t="s">
        <v>33</v>
      </c>
      <c r="D21" s="2"/>
      <c r="E21" s="2"/>
      <c r="F21" s="2"/>
      <c r="G21" s="7"/>
      <c r="H21" s="8"/>
      <c r="I21" s="8" t="str">
        <f t="shared" si="0"/>
        <v/>
      </c>
      <c r="J21" s="2"/>
      <c r="K21" s="3" t="s">
        <v>47</v>
      </c>
    </row>
    <row r="22" spans="1:11" ht="43.2" x14ac:dyDescent="0.3">
      <c r="A22" s="2" t="s">
        <v>48</v>
      </c>
      <c r="B22" s="2" t="s">
        <v>49</v>
      </c>
      <c r="C22" s="2" t="s">
        <v>33</v>
      </c>
      <c r="D22" s="2"/>
      <c r="E22" s="2"/>
      <c r="F22" s="2"/>
      <c r="G22" s="7"/>
      <c r="H22" s="8"/>
      <c r="I22" s="8" t="str">
        <f t="shared" si="0"/>
        <v/>
      </c>
      <c r="J22" s="2"/>
      <c r="K22" s="3" t="s">
        <v>50</v>
      </c>
    </row>
    <row r="23" spans="1:11" ht="57.6" x14ac:dyDescent="0.3">
      <c r="A23" s="2" t="s">
        <v>51</v>
      </c>
      <c r="B23" s="2" t="s">
        <v>52</v>
      </c>
      <c r="C23" s="2" t="s">
        <v>33</v>
      </c>
      <c r="D23" s="2"/>
      <c r="E23" s="2"/>
      <c r="F23" s="2"/>
      <c r="G23" s="7"/>
      <c r="H23" s="8"/>
      <c r="I23" s="8" t="str">
        <f t="shared" si="0"/>
        <v/>
      </c>
      <c r="J23" s="2"/>
      <c r="K23" s="3" t="s">
        <v>53</v>
      </c>
    </row>
    <row r="24" spans="1:11" ht="86.4" x14ac:dyDescent="0.3">
      <c r="A24" s="6" t="s">
        <v>54</v>
      </c>
      <c r="B24" s="6" t="s">
        <v>55</v>
      </c>
      <c r="C24" s="6" t="s">
        <v>29</v>
      </c>
      <c r="D24" s="9"/>
      <c r="E24" s="9"/>
      <c r="F24" s="9"/>
      <c r="G24" s="10"/>
      <c r="H24" s="11"/>
      <c r="I24" s="8"/>
      <c r="J24" s="2" t="s">
        <v>56</v>
      </c>
      <c r="K24" s="3" t="s">
        <v>57</v>
      </c>
    </row>
    <row r="25" spans="1:11" ht="28.8" x14ac:dyDescent="0.3">
      <c r="A25" s="6" t="s">
        <v>58</v>
      </c>
      <c r="B25" s="12" t="s">
        <v>59</v>
      </c>
      <c r="C25" s="6" t="s">
        <v>29</v>
      </c>
      <c r="D25" s="2"/>
      <c r="E25" s="2"/>
      <c r="F25" s="2"/>
      <c r="G25" s="7"/>
      <c r="H25" s="8"/>
      <c r="I25" s="11"/>
      <c r="J25" s="2"/>
      <c r="K25" s="3" t="s">
        <v>60</v>
      </c>
    </row>
    <row r="26" spans="1:11" ht="28.8" x14ac:dyDescent="0.3">
      <c r="A26" s="6" t="s">
        <v>61</v>
      </c>
      <c r="B26" s="12" t="s">
        <v>62</v>
      </c>
      <c r="C26" s="6" t="s">
        <v>29</v>
      </c>
      <c r="D26" s="2"/>
      <c r="E26" s="2"/>
      <c r="F26" s="2"/>
      <c r="G26" s="7"/>
      <c r="H26" s="8"/>
      <c r="I26" s="11"/>
      <c r="J26" s="2"/>
      <c r="K26" s="3" t="s">
        <v>63</v>
      </c>
    </row>
    <row r="27" spans="1:11" ht="28.8" x14ac:dyDescent="0.3">
      <c r="A27" s="6" t="s">
        <v>64</v>
      </c>
      <c r="B27" s="12" t="s">
        <v>65</v>
      </c>
      <c r="C27" s="6" t="s">
        <v>29</v>
      </c>
      <c r="D27" s="2"/>
      <c r="E27" s="2"/>
      <c r="F27" s="2"/>
      <c r="G27" s="7"/>
      <c r="H27" s="8"/>
      <c r="I27" s="11"/>
      <c r="J27" s="2"/>
      <c r="K27" s="3" t="s">
        <v>66</v>
      </c>
    </row>
    <row r="28" spans="1:11" ht="28.8" x14ac:dyDescent="0.3">
      <c r="A28" s="6" t="s">
        <v>67</v>
      </c>
      <c r="B28" s="12" t="s">
        <v>68</v>
      </c>
      <c r="C28" s="6" t="s">
        <v>29</v>
      </c>
      <c r="D28" s="2"/>
      <c r="E28" s="2"/>
      <c r="F28" s="2"/>
      <c r="G28" s="7"/>
      <c r="H28" s="8"/>
      <c r="I28" s="11"/>
      <c r="J28" s="2"/>
      <c r="K28" s="3" t="s">
        <v>69</v>
      </c>
    </row>
    <row r="29" spans="1:11" ht="28.8" x14ac:dyDescent="0.3">
      <c r="A29" s="6" t="s">
        <v>70</v>
      </c>
      <c r="B29" s="12" t="s">
        <v>71</v>
      </c>
      <c r="C29" s="6" t="s">
        <v>29</v>
      </c>
      <c r="D29" s="2"/>
      <c r="E29" s="2"/>
      <c r="F29" s="2"/>
      <c r="G29" s="7"/>
      <c r="H29" s="8"/>
      <c r="I29" s="11"/>
      <c r="J29" s="2"/>
      <c r="K29" s="3" t="s">
        <v>72</v>
      </c>
    </row>
    <row r="30" spans="1:11" ht="28.8" x14ac:dyDescent="0.3">
      <c r="A30" s="6" t="s">
        <v>73</v>
      </c>
      <c r="B30" s="12" t="s">
        <v>74</v>
      </c>
      <c r="C30" s="6" t="s">
        <v>29</v>
      </c>
      <c r="D30" s="2"/>
      <c r="E30" s="2"/>
      <c r="F30" s="2"/>
      <c r="G30" s="7"/>
      <c r="H30" s="8"/>
      <c r="I30" s="11"/>
      <c r="J30" s="2"/>
      <c r="K30" s="3" t="s">
        <v>75</v>
      </c>
    </row>
    <row r="31" spans="1:11" ht="28.8" x14ac:dyDescent="0.3">
      <c r="A31" s="6" t="s">
        <v>76</v>
      </c>
      <c r="B31" s="6" t="s">
        <v>77</v>
      </c>
      <c r="C31" s="6" t="s">
        <v>29</v>
      </c>
      <c r="D31" s="2"/>
      <c r="E31" s="2"/>
      <c r="F31" s="2"/>
      <c r="G31" s="7"/>
      <c r="H31" s="8"/>
      <c r="I31" s="8" t="str">
        <f>IF(H31="","",H31)</f>
        <v/>
      </c>
      <c r="J31" s="2"/>
      <c r="K31" s="3" t="s">
        <v>78</v>
      </c>
    </row>
    <row r="32" spans="1:11" ht="28.8" x14ac:dyDescent="0.3">
      <c r="A32" s="6" t="s">
        <v>79</v>
      </c>
      <c r="B32" s="6" t="s">
        <v>80</v>
      </c>
      <c r="C32" s="6" t="s">
        <v>29</v>
      </c>
      <c r="D32" s="2"/>
      <c r="E32" s="2"/>
      <c r="F32" s="2"/>
      <c r="G32" s="7"/>
      <c r="H32" s="8"/>
      <c r="I32" s="8" t="str">
        <f>IF(H32="","",H32)</f>
        <v/>
      </c>
      <c r="J32" s="2"/>
      <c r="K32" s="3" t="s">
        <v>81</v>
      </c>
    </row>
    <row r="33" spans="1:11" ht="43.2" x14ac:dyDescent="0.3">
      <c r="A33" s="2" t="s">
        <v>82</v>
      </c>
      <c r="B33" s="2" t="s">
        <v>83</v>
      </c>
      <c r="C33" s="2" t="s">
        <v>33</v>
      </c>
      <c r="D33" s="2"/>
      <c r="E33" s="2"/>
      <c r="F33" s="2"/>
      <c r="G33" s="7"/>
      <c r="H33" s="8"/>
      <c r="I33" s="8" t="str">
        <f>IF(H33="","",H33)</f>
        <v/>
      </c>
      <c r="J33" s="2"/>
      <c r="K33" s="3" t="s">
        <v>84</v>
      </c>
    </row>
    <row r="34" spans="1:11" ht="43.2" x14ac:dyDescent="0.3">
      <c r="A34" s="2" t="s">
        <v>85</v>
      </c>
      <c r="B34" s="2" t="s">
        <v>86</v>
      </c>
      <c r="C34" s="2" t="s">
        <v>33</v>
      </c>
      <c r="D34" s="2"/>
      <c r="E34" s="2"/>
      <c r="F34" s="2"/>
      <c r="G34" s="7"/>
      <c r="H34" s="8"/>
      <c r="I34" s="8" t="str">
        <f>IF(H34="","",H34)</f>
        <v/>
      </c>
      <c r="J34" s="2"/>
      <c r="K34" s="3" t="s">
        <v>87</v>
      </c>
    </row>
    <row r="35" spans="1:11" ht="86.4" x14ac:dyDescent="0.3">
      <c r="A35" s="2" t="s">
        <v>88</v>
      </c>
      <c r="B35" s="2" t="s">
        <v>89</v>
      </c>
      <c r="C35" s="2" t="s">
        <v>33</v>
      </c>
      <c r="D35" s="9"/>
      <c r="E35" s="9"/>
      <c r="F35" s="9"/>
      <c r="G35" s="10"/>
      <c r="H35" s="11"/>
      <c r="I35" s="8"/>
      <c r="J35" s="2" t="s">
        <v>90</v>
      </c>
      <c r="K35" s="3" t="s">
        <v>91</v>
      </c>
    </row>
    <row r="36" spans="1:11" ht="43.2" x14ac:dyDescent="0.3">
      <c r="A36" s="2" t="s">
        <v>88</v>
      </c>
      <c r="B36" s="13"/>
      <c r="C36" s="2" t="s">
        <v>33</v>
      </c>
      <c r="D36" s="2"/>
      <c r="E36" s="2"/>
      <c r="F36" s="2"/>
      <c r="G36" s="7"/>
      <c r="H36" s="8"/>
      <c r="I36" s="11"/>
      <c r="J36" s="4" t="s">
        <v>92</v>
      </c>
      <c r="K36" s="3" t="s">
        <v>93</v>
      </c>
    </row>
    <row r="37" spans="1:11" ht="43.2" x14ac:dyDescent="0.3">
      <c r="A37" s="2" t="s">
        <v>88</v>
      </c>
      <c r="B37" s="13"/>
      <c r="C37" s="2" t="s">
        <v>33</v>
      </c>
      <c r="D37" s="2"/>
      <c r="E37" s="2"/>
      <c r="F37" s="2"/>
      <c r="G37" s="7"/>
      <c r="H37" s="8"/>
      <c r="I37" s="11"/>
      <c r="J37" s="4" t="s">
        <v>92</v>
      </c>
      <c r="K37" s="3" t="s">
        <v>93</v>
      </c>
    </row>
    <row r="38" spans="1:11" ht="43.2" x14ac:dyDescent="0.3">
      <c r="A38" s="2" t="s">
        <v>88</v>
      </c>
      <c r="B38" s="13"/>
      <c r="C38" s="2" t="s">
        <v>33</v>
      </c>
      <c r="D38" s="2"/>
      <c r="E38" s="2"/>
      <c r="F38" s="2"/>
      <c r="G38" s="7"/>
      <c r="H38" s="8"/>
      <c r="I38" s="11"/>
      <c r="J38" s="4" t="s">
        <v>92</v>
      </c>
      <c r="K38" s="3" t="s">
        <v>93</v>
      </c>
    </row>
    <row r="40" spans="1:11" x14ac:dyDescent="0.3">
      <c r="A40" s="25" t="s">
        <v>94</v>
      </c>
      <c r="B40" s="17"/>
      <c r="C40" s="17"/>
      <c r="D40" s="17"/>
      <c r="E40" s="17"/>
      <c r="F40" s="17"/>
      <c r="G40" s="17"/>
      <c r="H40" s="17"/>
      <c r="I40" s="17"/>
      <c r="J40" s="17"/>
      <c r="K40" s="17"/>
    </row>
    <row r="41" spans="1:11" x14ac:dyDescent="0.3">
      <c r="A41" s="24" t="s">
        <v>95</v>
      </c>
      <c r="B41" s="19"/>
      <c r="C41" s="22">
        <f>COUNTIF(I16:I34,"S")+COUNTIF(I16:I34,"U")</f>
        <v>0</v>
      </c>
      <c r="D41" s="19"/>
      <c r="E41" s="19"/>
      <c r="K41" s="14" t="s">
        <v>96</v>
      </c>
    </row>
    <row r="42" spans="1:11" x14ac:dyDescent="0.3">
      <c r="A42" s="24" t="s">
        <v>97</v>
      </c>
      <c r="B42" s="19"/>
      <c r="C42" s="22">
        <f>COUNTIF(I16:I38,"U")</f>
        <v>0</v>
      </c>
      <c r="D42" s="19"/>
      <c r="E42" s="19"/>
      <c r="K42" s="14" t="s">
        <v>96</v>
      </c>
    </row>
    <row r="43" spans="1:11" x14ac:dyDescent="0.3">
      <c r="A43" s="24" t="s">
        <v>98</v>
      </c>
      <c r="B43" s="19"/>
      <c r="C43" s="22">
        <f>COUNTIF(H16:H38,"U")</f>
        <v>0</v>
      </c>
      <c r="D43" s="19"/>
      <c r="E43" s="19"/>
      <c r="K43" s="14" t="s">
        <v>96</v>
      </c>
    </row>
    <row r="44" spans="1:11" x14ac:dyDescent="0.3">
      <c r="A44" s="24" t="s">
        <v>99</v>
      </c>
      <c r="B44" s="19"/>
      <c r="C44" s="24" t="str">
        <f>IF(C41&lt;13,"INCOMPLETE: rate every area from (i) to (xiii)",IF(C42=0,IF(C43=0,"PASSED","PASSED: see the task rule below"),IF(C42=1,"PASSED: see the task rule below","NOT PASSED")))</f>
        <v>INCOMPLETE: rate every area from (i) to (xiii)</v>
      </c>
      <c r="D44" s="19"/>
      <c r="E44" s="19"/>
      <c r="K44" s="14" t="s">
        <v>96</v>
      </c>
    </row>
    <row r="45" spans="1:11" ht="30" customHeight="1" x14ac:dyDescent="0.3">
      <c r="A45" s="18" t="s">
        <v>100</v>
      </c>
      <c r="B45" s="19"/>
      <c r="C45" s="21" t="s">
        <v>101</v>
      </c>
      <c r="D45" s="19"/>
      <c r="E45" s="19"/>
      <c r="F45" s="19"/>
      <c r="G45" s="19"/>
      <c r="H45" s="19"/>
      <c r="I45" s="19"/>
      <c r="J45" s="19"/>
      <c r="K45" s="14" t="s">
        <v>102</v>
      </c>
    </row>
    <row r="46" spans="1:11" ht="30" customHeight="1" x14ac:dyDescent="0.3">
      <c r="A46" s="18" t="s">
        <v>103</v>
      </c>
      <c r="B46" s="19"/>
      <c r="C46" s="21" t="s">
        <v>104</v>
      </c>
      <c r="D46" s="19"/>
      <c r="E46" s="19"/>
      <c r="F46" s="19"/>
      <c r="G46" s="19"/>
      <c r="H46" s="19"/>
      <c r="I46" s="19"/>
      <c r="J46" s="19"/>
      <c r="K46" s="14" t="s">
        <v>102</v>
      </c>
    </row>
    <row r="47" spans="1:11" ht="30" customHeight="1" x14ac:dyDescent="0.3">
      <c r="A47" s="18" t="s">
        <v>105</v>
      </c>
      <c r="B47" s="19"/>
      <c r="C47" s="21" t="s">
        <v>106</v>
      </c>
      <c r="D47" s="19"/>
      <c r="E47" s="19"/>
      <c r="F47" s="19"/>
      <c r="G47" s="19"/>
      <c r="H47" s="19"/>
      <c r="I47" s="19"/>
      <c r="J47" s="19"/>
      <c r="K47" s="14" t="s">
        <v>102</v>
      </c>
    </row>
    <row r="48" spans="1:11" ht="30" customHeight="1" x14ac:dyDescent="0.3">
      <c r="A48" s="18" t="s">
        <v>107</v>
      </c>
      <c r="B48" s="19"/>
      <c r="C48" s="21" t="s">
        <v>108</v>
      </c>
      <c r="D48" s="19"/>
      <c r="E48" s="19"/>
      <c r="F48" s="19"/>
      <c r="G48" s="19"/>
      <c r="H48" s="19"/>
      <c r="I48" s="19"/>
      <c r="J48" s="19"/>
      <c r="K48" s="14" t="s">
        <v>102</v>
      </c>
    </row>
    <row r="50" spans="1:11" ht="24" customHeight="1" x14ac:dyDescent="0.3">
      <c r="A50" s="26" t="s">
        <v>109</v>
      </c>
      <c r="B50" s="17"/>
      <c r="C50" s="20"/>
      <c r="D50" s="20"/>
      <c r="E50" s="20"/>
      <c r="F50" s="20"/>
    </row>
    <row r="51" spans="1:11" ht="24" customHeight="1" x14ac:dyDescent="0.3">
      <c r="A51" s="26" t="s">
        <v>110</v>
      </c>
      <c r="B51" s="17"/>
      <c r="C51" s="20"/>
      <c r="D51" s="20"/>
      <c r="E51" s="20"/>
      <c r="F51" s="20"/>
    </row>
    <row r="52" spans="1:11" ht="24" customHeight="1" x14ac:dyDescent="0.3">
      <c r="A52" s="26" t="s">
        <v>22</v>
      </c>
      <c r="B52" s="17"/>
      <c r="C52" s="20"/>
      <c r="D52" s="20"/>
      <c r="E52" s="20"/>
      <c r="F52" s="20"/>
    </row>
    <row r="54" spans="1:11" x14ac:dyDescent="0.3">
      <c r="A54" s="16" t="s">
        <v>1</v>
      </c>
      <c r="B54" s="17"/>
      <c r="C54" s="17"/>
      <c r="D54" s="17"/>
      <c r="E54" s="17"/>
      <c r="F54" s="17"/>
      <c r="G54" s="17"/>
      <c r="H54" s="17"/>
      <c r="I54" s="17"/>
      <c r="J54" s="17"/>
      <c r="K54" s="17"/>
    </row>
  </sheetData>
  <mergeCells count="42">
    <mergeCell ref="A54:K54"/>
    <mergeCell ref="A41:B41"/>
    <mergeCell ref="C10:J10"/>
    <mergeCell ref="C47:J47"/>
    <mergeCell ref="A46:B46"/>
    <mergeCell ref="A12:B12"/>
    <mergeCell ref="A50:B50"/>
    <mergeCell ref="C12:J12"/>
    <mergeCell ref="A52:B52"/>
    <mergeCell ref="C51:F51"/>
    <mergeCell ref="A48:B48"/>
    <mergeCell ref="C52:F52"/>
    <mergeCell ref="C44:E44"/>
    <mergeCell ref="C41:E41"/>
    <mergeCell ref="A11:B11"/>
    <mergeCell ref="A51:B51"/>
    <mergeCell ref="C11:J11"/>
    <mergeCell ref="C46:J46"/>
    <mergeCell ref="A47:B47"/>
    <mergeCell ref="A42:B42"/>
    <mergeCell ref="A6:K6"/>
    <mergeCell ref="A7:B7"/>
    <mergeCell ref="C9:J9"/>
    <mergeCell ref="A45:B45"/>
    <mergeCell ref="C43:E43"/>
    <mergeCell ref="C45:J45"/>
    <mergeCell ref="A2:K2"/>
    <mergeCell ref="A8:B8"/>
    <mergeCell ref="C50:F50"/>
    <mergeCell ref="C8:J8"/>
    <mergeCell ref="C42:E42"/>
    <mergeCell ref="C48:J48"/>
    <mergeCell ref="A4:K4"/>
    <mergeCell ref="C7:J7"/>
    <mergeCell ref="A43:B43"/>
    <mergeCell ref="A10:B10"/>
    <mergeCell ref="A13:B13"/>
    <mergeCell ref="A44:B44"/>
    <mergeCell ref="C13:J13"/>
    <mergeCell ref="A9:B9"/>
    <mergeCell ref="A40:K40"/>
    <mergeCell ref="A3:K3"/>
  </mergeCells>
  <dataValidations count="2">
    <dataValidation type="list" allowBlank="1" sqref="H16 H17 H18 H19 H20 H21 H22 H23 H25 H26 H27 H28 H29 H30 H31 H32 H33 H34 H36 H37 H38 I24 I35" xr:uid="{00000000-0002-0000-0000-000000000000}">
      <formula1>"S,U"</formula1>
    </dataValidation>
    <dataValidation type="list" allowBlank="1" sqref="D16 D17 D18 D19 D20 D21 D22 D23 D25 D26 D27 D28 D29 D30 D31 D32 D33 D34 D36 D37 D38" xr:uid="{00000000-0002-0000-0000-000001000000}">
      <formula1>"Patient during care,Pseudo-patient: trained role-player,Pseudo-patient: mannequin device,Written exam,Oral exam"</formula1>
    </dataValidation>
  </dataValidations>
  <pageMargins left="0.4" right="0.4" top="0.5" bottom="0.5" header="0.5" footer="0.5"/>
  <pageSetup fitToHeight="0" orientation="landscape"/>
  <headerFooter>
    <oddFooter>&amp;C&amp;8 Federal floor under 42 CFR 484.80, checked 25 September 2026. Your state or accreditor may require more.&amp;R&amp;8 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7"/>
  <sheetViews>
    <sheetView workbookViewId="0">
      <pane ySplit="9" topLeftCell="A10" activePane="bottomLeft" state="frozen"/>
      <selection pane="bottomLeft"/>
    </sheetView>
  </sheetViews>
  <sheetFormatPr defaultRowHeight="14.4" x14ac:dyDescent="0.3"/>
  <cols>
    <col min="1" max="1" width="30" customWidth="1"/>
    <col min="2" max="2" width="50" customWidth="1"/>
    <col min="3" max="3" width="14" customWidth="1"/>
    <col min="4" max="4" width="24" customWidth="1"/>
    <col min="5" max="5" width="16" customWidth="1"/>
    <col min="6" max="6" width="12" customWidth="1"/>
    <col min="7" max="7" width="26" customWidth="1"/>
  </cols>
  <sheetData>
    <row r="1" spans="1:7" ht="18" x14ac:dyDescent="0.35">
      <c r="A1" s="1" t="s">
        <v>111</v>
      </c>
    </row>
    <row r="2" spans="1:7" x14ac:dyDescent="0.3">
      <c r="A2" s="16" t="s">
        <v>1</v>
      </c>
      <c r="B2" s="17"/>
      <c r="C2" s="17"/>
      <c r="D2" s="17"/>
      <c r="E2" s="17"/>
      <c r="F2" s="17"/>
      <c r="G2" s="17"/>
    </row>
    <row r="3" spans="1:7" ht="30" customHeight="1" x14ac:dyDescent="0.3">
      <c r="A3" s="23" t="s">
        <v>112</v>
      </c>
      <c r="B3" s="17"/>
      <c r="C3" s="17"/>
      <c r="D3" s="17"/>
      <c r="E3" s="17"/>
      <c r="F3" s="17"/>
      <c r="G3" s="17"/>
    </row>
    <row r="4" spans="1:7" ht="30" customHeight="1" x14ac:dyDescent="0.3">
      <c r="A4" s="23" t="s">
        <v>113</v>
      </c>
      <c r="B4" s="17"/>
      <c r="C4" s="17"/>
      <c r="D4" s="17"/>
      <c r="E4" s="17"/>
      <c r="F4" s="17"/>
      <c r="G4" s="17"/>
    </row>
    <row r="5" spans="1:7" ht="30" customHeight="1" x14ac:dyDescent="0.3">
      <c r="A5" s="23" t="s">
        <v>114</v>
      </c>
      <c r="B5" s="17"/>
      <c r="C5" s="17"/>
      <c r="D5" s="17"/>
      <c r="E5" s="17"/>
      <c r="F5" s="17"/>
      <c r="G5" s="17"/>
    </row>
    <row r="7" spans="1:7" x14ac:dyDescent="0.3">
      <c r="A7" s="15" t="s">
        <v>115</v>
      </c>
      <c r="B7" t="str">
        <f>IF(Checklist!C7="","(enter the aide's name on the Checklist sheet)",Checklist!C7)</f>
        <v>(enter the aide's name on the Checklist sheet)</v>
      </c>
    </row>
    <row r="9" spans="1:7" ht="31.95" customHeight="1" x14ac:dyDescent="0.3">
      <c r="A9" s="5" t="s">
        <v>116</v>
      </c>
      <c r="B9" s="5" t="s">
        <v>117</v>
      </c>
      <c r="C9" s="5" t="s">
        <v>118</v>
      </c>
      <c r="D9" s="5" t="s">
        <v>119</v>
      </c>
      <c r="E9" s="5" t="s">
        <v>120</v>
      </c>
      <c r="F9" s="5" t="s">
        <v>121</v>
      </c>
      <c r="G9" s="5" t="s">
        <v>122</v>
      </c>
    </row>
    <row r="10" spans="1:7" ht="45" customHeight="1" x14ac:dyDescent="0.3">
      <c r="A10" s="4" t="s">
        <v>123</v>
      </c>
      <c r="B10" s="4" t="s">
        <v>124</v>
      </c>
      <c r="C10" s="4"/>
      <c r="D10" s="4" t="s">
        <v>125</v>
      </c>
      <c r="E10" s="4"/>
      <c r="F10" s="4"/>
      <c r="G10" s="4"/>
    </row>
    <row r="11" spans="1:7" ht="30" customHeight="1" x14ac:dyDescent="0.3">
      <c r="A11" s="2"/>
      <c r="B11" s="2"/>
      <c r="C11" s="7"/>
      <c r="D11" s="2"/>
      <c r="E11" s="7"/>
      <c r="F11" s="2"/>
      <c r="G11" s="2"/>
    </row>
    <row r="12" spans="1:7" ht="30" customHeight="1" x14ac:dyDescent="0.3">
      <c r="A12" s="2"/>
      <c r="B12" s="2"/>
      <c r="C12" s="7"/>
      <c r="D12" s="2"/>
      <c r="E12" s="7"/>
      <c r="F12" s="2"/>
      <c r="G12" s="2"/>
    </row>
    <row r="13" spans="1:7" ht="30" customHeight="1" x14ac:dyDescent="0.3">
      <c r="A13" s="2"/>
      <c r="B13" s="2"/>
      <c r="C13" s="7"/>
      <c r="D13" s="2"/>
      <c r="E13" s="7"/>
      <c r="F13" s="2"/>
      <c r="G13" s="2"/>
    </row>
    <row r="14" spans="1:7" ht="30" customHeight="1" x14ac:dyDescent="0.3">
      <c r="A14" s="2"/>
      <c r="B14" s="2"/>
      <c r="C14" s="7"/>
      <c r="D14" s="2"/>
      <c r="E14" s="7"/>
      <c r="F14" s="2"/>
      <c r="G14" s="2"/>
    </row>
    <row r="15" spans="1:7" ht="30" customHeight="1" x14ac:dyDescent="0.3">
      <c r="A15" s="2"/>
      <c r="B15" s="2"/>
      <c r="C15" s="7"/>
      <c r="D15" s="2"/>
      <c r="E15" s="7"/>
      <c r="F15" s="2"/>
      <c r="G15" s="2"/>
    </row>
    <row r="16" spans="1:7" ht="30" customHeight="1" x14ac:dyDescent="0.3">
      <c r="A16" s="2"/>
      <c r="B16" s="2"/>
      <c r="C16" s="7"/>
      <c r="D16" s="2"/>
      <c r="E16" s="7"/>
      <c r="F16" s="2"/>
      <c r="G16" s="2"/>
    </row>
    <row r="17" spans="1:7" ht="30" customHeight="1" x14ac:dyDescent="0.3">
      <c r="A17" s="2"/>
      <c r="B17" s="2"/>
      <c r="C17" s="7"/>
      <c r="D17" s="2"/>
      <c r="E17" s="7"/>
      <c r="F17" s="2"/>
      <c r="G17" s="2"/>
    </row>
    <row r="18" spans="1:7" ht="30" customHeight="1" x14ac:dyDescent="0.3">
      <c r="A18" s="2"/>
      <c r="B18" s="2"/>
      <c r="C18" s="7"/>
      <c r="D18" s="2"/>
      <c r="E18" s="7"/>
      <c r="F18" s="2"/>
      <c r="G18" s="2"/>
    </row>
    <row r="19" spans="1:7" ht="30" customHeight="1" x14ac:dyDescent="0.3">
      <c r="A19" s="2"/>
      <c r="B19" s="2"/>
      <c r="C19" s="7"/>
      <c r="D19" s="2"/>
      <c r="E19" s="7"/>
      <c r="F19" s="2"/>
      <c r="G19" s="2"/>
    </row>
    <row r="20" spans="1:7" ht="30" customHeight="1" x14ac:dyDescent="0.3">
      <c r="A20" s="2"/>
      <c r="B20" s="2"/>
      <c r="C20" s="7"/>
      <c r="D20" s="2"/>
      <c r="E20" s="7"/>
      <c r="F20" s="2"/>
      <c r="G20" s="2"/>
    </row>
    <row r="21" spans="1:7" ht="30" customHeight="1" x14ac:dyDescent="0.3">
      <c r="A21" s="2"/>
      <c r="B21" s="2"/>
      <c r="C21" s="7"/>
      <c r="D21" s="2"/>
      <c r="E21" s="7"/>
      <c r="F21" s="2"/>
      <c r="G21" s="2"/>
    </row>
    <row r="22" spans="1:7" ht="30" customHeight="1" x14ac:dyDescent="0.3">
      <c r="A22" s="2"/>
      <c r="B22" s="2"/>
      <c r="C22" s="7"/>
      <c r="D22" s="2"/>
      <c r="E22" s="7"/>
      <c r="F22" s="2"/>
      <c r="G22" s="2"/>
    </row>
    <row r="23" spans="1:7" ht="30" customHeight="1" x14ac:dyDescent="0.3">
      <c r="A23" s="2"/>
      <c r="B23" s="2"/>
      <c r="C23" s="7"/>
      <c r="D23" s="2"/>
      <c r="E23" s="7"/>
      <c r="F23" s="2"/>
      <c r="G23" s="2"/>
    </row>
    <row r="24" spans="1:7" ht="30" customHeight="1" x14ac:dyDescent="0.3">
      <c r="A24" s="2"/>
      <c r="B24" s="2"/>
      <c r="C24" s="7"/>
      <c r="D24" s="2"/>
      <c r="E24" s="7"/>
      <c r="F24" s="2"/>
      <c r="G24" s="2"/>
    </row>
    <row r="25" spans="1:7" ht="30" customHeight="1" x14ac:dyDescent="0.3">
      <c r="A25" s="2"/>
      <c r="B25" s="2"/>
      <c r="C25" s="7"/>
      <c r="D25" s="2"/>
      <c r="E25" s="7"/>
      <c r="F25" s="2"/>
      <c r="G25" s="2"/>
    </row>
    <row r="26" spans="1:7" ht="30" customHeight="1" x14ac:dyDescent="0.3">
      <c r="A26" s="2"/>
      <c r="B26" s="2"/>
      <c r="C26" s="7"/>
      <c r="D26" s="2"/>
      <c r="E26" s="7"/>
      <c r="F26" s="2"/>
      <c r="G26" s="2"/>
    </row>
    <row r="27" spans="1:7" ht="30" customHeight="1" x14ac:dyDescent="0.3">
      <c r="A27" s="2"/>
      <c r="B27" s="2"/>
      <c r="C27" s="7"/>
      <c r="D27" s="2"/>
      <c r="E27" s="7"/>
      <c r="F27" s="2"/>
      <c r="G27" s="2"/>
    </row>
    <row r="28" spans="1:7" ht="30" customHeight="1" x14ac:dyDescent="0.3">
      <c r="A28" s="2"/>
      <c r="B28" s="2"/>
      <c r="C28" s="7"/>
      <c r="D28" s="2"/>
      <c r="E28" s="7"/>
      <c r="F28" s="2"/>
      <c r="G28" s="2"/>
    </row>
    <row r="29" spans="1:7" ht="30" customHeight="1" x14ac:dyDescent="0.3">
      <c r="A29" s="2"/>
      <c r="B29" s="2"/>
      <c r="C29" s="7"/>
      <c r="D29" s="2"/>
      <c r="E29" s="7"/>
      <c r="F29" s="2"/>
      <c r="G29" s="2"/>
    </row>
    <row r="30" spans="1:7" ht="30" customHeight="1" x14ac:dyDescent="0.3">
      <c r="A30" s="2"/>
      <c r="B30" s="2"/>
      <c r="C30" s="7"/>
      <c r="D30" s="2"/>
      <c r="E30" s="7"/>
      <c r="F30" s="2"/>
      <c r="G30" s="2"/>
    </row>
    <row r="31" spans="1:7" ht="30" customHeight="1" x14ac:dyDescent="0.3">
      <c r="A31" s="2"/>
      <c r="B31" s="2"/>
      <c r="C31" s="7"/>
      <c r="D31" s="2"/>
      <c r="E31" s="7"/>
      <c r="F31" s="2"/>
      <c r="G31" s="2"/>
    </row>
    <row r="32" spans="1:7" ht="30" customHeight="1" x14ac:dyDescent="0.3">
      <c r="A32" s="2"/>
      <c r="B32" s="2"/>
      <c r="C32" s="7"/>
      <c r="D32" s="2"/>
      <c r="E32" s="7"/>
      <c r="F32" s="2"/>
      <c r="G32" s="2"/>
    </row>
    <row r="33" spans="1:7" ht="30" customHeight="1" x14ac:dyDescent="0.3">
      <c r="A33" s="2"/>
      <c r="B33" s="2"/>
      <c r="C33" s="7"/>
      <c r="D33" s="2"/>
      <c r="E33" s="7"/>
      <c r="F33" s="2"/>
      <c r="G33" s="2"/>
    </row>
    <row r="34" spans="1:7" ht="30" customHeight="1" x14ac:dyDescent="0.3">
      <c r="A34" s="2"/>
      <c r="B34" s="2"/>
      <c r="C34" s="7"/>
      <c r="D34" s="2"/>
      <c r="E34" s="7"/>
      <c r="F34" s="2"/>
      <c r="G34" s="2"/>
    </row>
    <row r="35" spans="1:7" ht="30" customHeight="1" x14ac:dyDescent="0.3">
      <c r="A35" s="2"/>
      <c r="B35" s="2"/>
      <c r="C35" s="7"/>
      <c r="D35" s="2"/>
      <c r="E35" s="7"/>
      <c r="F35" s="2"/>
      <c r="G35" s="2"/>
    </row>
    <row r="37" spans="1:7" x14ac:dyDescent="0.3">
      <c r="A37" s="16" t="s">
        <v>1</v>
      </c>
      <c r="B37" s="17"/>
      <c r="C37" s="17"/>
      <c r="D37" s="17"/>
      <c r="E37" s="17"/>
      <c r="F37" s="17"/>
      <c r="G37" s="17"/>
    </row>
  </sheetData>
  <mergeCells count="5">
    <mergeCell ref="A3:G3"/>
    <mergeCell ref="A4:G4"/>
    <mergeCell ref="A2:G2"/>
    <mergeCell ref="A5:G5"/>
    <mergeCell ref="A37:G37"/>
  </mergeCells>
  <dataValidations count="2">
    <dataValidation type="list" allowBlank="1" sqref="A11 A12 A13 A14 A15 A16 A17 A18 A19 A20 A21 A22 A23 A24 A25 A26 A27 A28 A29 A30 A31 A32 A33 A34 A35" xr:uid="{00000000-0002-0000-0100-000000000000}">
      <formula1>"(c)(4) failed evaluation,(h)(3) supervisory visit deficiency"</formula1>
    </dataValidation>
    <dataValidation type="list" allowBlank="1" sqref="F11 F12 F13 F14 F15 F16 F17 F18 F19 F20 F21 F22 F23 F24 F25 F26 F27 F28 F29 F30 F31 F32 F33 F34 F35" xr:uid="{00000000-0002-0000-0100-000001000000}">
      <formula1>"S,U"</formula1>
    </dataValidation>
  </dataValidations>
  <pageMargins left="0.4" right="0.4" top="0.5" bottom="0.5" header="0.5" footer="0.5"/>
  <pageSetup fitToHeight="0" orientation="landscape"/>
  <headerFooter>
    <oddFooter>&amp;C&amp;8 Federal floor under 42 CFR 484.80, checked 25 September 2026. Your state or accreditor may require more.&amp;R&amp;8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Checklist</vt:lpstr>
      <vt:lpstr>Remediation log</vt:lpstr>
      <vt:lpstr>Checklist!Print_Titles</vt:lpstr>
      <vt:lpstr>'Remediation log'!Print_Titles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Abderhman MA</cp:lastModifiedBy>
  <dcterms:created xsi:type="dcterms:W3CDTF">2026-09-26T00:36:14Z</dcterms:created>
  <dcterms:modified xsi:type="dcterms:W3CDTF">2026-09-26T06:19:06Z</dcterms:modified>
</cp:coreProperties>
</file>